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<sst xmlns="http://schemas.openxmlformats.org/spreadsheetml/2006/main" count="347" uniqueCount="206">
  <si>
    <t>滁州市第一人民医院日用百货及办公用品报价清单</t>
  </si>
  <si>
    <t>序号</t>
  </si>
  <si>
    <t>名称</t>
  </si>
  <si>
    <t>规格</t>
  </si>
  <si>
    <t>单位</t>
  </si>
  <si>
    <t>数量</t>
  </si>
  <si>
    <t>单价</t>
  </si>
  <si>
    <t>合价</t>
  </si>
  <si>
    <t>品牌</t>
  </si>
  <si>
    <t>洗发露</t>
  </si>
  <si>
    <t>300g</t>
  </si>
  <si>
    <t>瓶</t>
  </si>
  <si>
    <r>
      <rPr>
        <sz val="12"/>
        <rFont val="宋体"/>
        <charset val="134"/>
      </rPr>
      <t>海飞丝、</t>
    </r>
    <r>
      <rPr>
        <sz val="12"/>
        <color rgb="FFFF0000"/>
        <rFont val="宋体"/>
        <charset val="134"/>
      </rPr>
      <t>飘柔</t>
    </r>
    <r>
      <rPr>
        <sz val="12"/>
        <rFont val="宋体"/>
        <charset val="134"/>
      </rPr>
      <t>、清扬</t>
    </r>
  </si>
  <si>
    <t>沐浴露*</t>
  </si>
  <si>
    <t>HDS*1L</t>
  </si>
  <si>
    <r>
      <rPr>
        <sz val="12"/>
        <color rgb="FFFF0000"/>
        <rFont val="宋体"/>
        <charset val="134"/>
      </rPr>
      <t>强生</t>
    </r>
    <r>
      <rPr>
        <sz val="12"/>
        <rFont val="宋体"/>
        <charset val="134"/>
      </rPr>
      <t>、舒肤佳、威露士</t>
    </r>
  </si>
  <si>
    <t>沐浴露</t>
  </si>
  <si>
    <t>720ML</t>
  </si>
  <si>
    <r>
      <rPr>
        <sz val="12"/>
        <rFont val="宋体"/>
        <charset val="134"/>
      </rPr>
      <t>强生、</t>
    </r>
    <r>
      <rPr>
        <sz val="12"/>
        <color rgb="FFFF0000"/>
        <rFont val="宋体"/>
        <charset val="134"/>
      </rPr>
      <t>舒肤佳</t>
    </r>
    <r>
      <rPr>
        <sz val="12"/>
        <rFont val="宋体"/>
        <charset val="134"/>
      </rPr>
      <t>、威露士</t>
    </r>
  </si>
  <si>
    <t>香皂</t>
  </si>
  <si>
    <t>块</t>
  </si>
  <si>
    <t>肥皂*</t>
  </si>
  <si>
    <t>2个/组 226g</t>
  </si>
  <si>
    <t>个</t>
  </si>
  <si>
    <r>
      <rPr>
        <sz val="12"/>
        <color rgb="FFFF0000"/>
        <rFont val="宋体"/>
        <charset val="134"/>
      </rPr>
      <t>超能</t>
    </r>
    <r>
      <rPr>
        <sz val="12"/>
        <rFont val="宋体"/>
        <charset val="134"/>
      </rPr>
      <t>、立白、汰渍</t>
    </r>
  </si>
  <si>
    <t>洗衣粉</t>
  </si>
  <si>
    <t>3KG</t>
  </si>
  <si>
    <t>盒</t>
  </si>
  <si>
    <r>
      <rPr>
        <sz val="12"/>
        <color rgb="FFFF0000"/>
        <rFont val="宋体"/>
        <charset val="134"/>
      </rPr>
      <t>汰渍</t>
    </r>
    <r>
      <rPr>
        <sz val="12"/>
        <rFont val="宋体"/>
        <charset val="134"/>
      </rPr>
      <t>、立白、超能</t>
    </r>
  </si>
  <si>
    <t>蚊香*</t>
  </si>
  <si>
    <t>10盘/盒</t>
  </si>
  <si>
    <r>
      <rPr>
        <sz val="12"/>
        <color rgb="FFFF0000"/>
        <rFont val="宋体"/>
        <charset val="134"/>
      </rPr>
      <t>全无敌</t>
    </r>
    <r>
      <rPr>
        <sz val="12"/>
        <rFont val="宋体"/>
        <charset val="134"/>
      </rPr>
      <t>、超威、雷达</t>
    </r>
  </si>
  <si>
    <t>杀虫剂*</t>
  </si>
  <si>
    <t>600ml/瓶</t>
  </si>
  <si>
    <t>蚊香液*</t>
  </si>
  <si>
    <t>1器2瓶</t>
  </si>
  <si>
    <t>套</t>
  </si>
  <si>
    <r>
      <rPr>
        <sz val="12"/>
        <rFont val="宋体"/>
        <charset val="134"/>
      </rPr>
      <t>雷达、</t>
    </r>
    <r>
      <rPr>
        <sz val="12"/>
        <color rgb="FFFF0000"/>
        <rFont val="宋体"/>
        <charset val="134"/>
      </rPr>
      <t>超威</t>
    </r>
    <r>
      <rPr>
        <sz val="12"/>
        <rFont val="宋体"/>
        <charset val="134"/>
      </rPr>
      <t>、榄菊</t>
    </r>
  </si>
  <si>
    <t>电水壶*</t>
  </si>
  <si>
    <t>5L</t>
  </si>
  <si>
    <r>
      <rPr>
        <sz val="12"/>
        <color rgb="FF404040"/>
        <rFont val="宋体"/>
        <charset val="134"/>
        <scheme val="minor"/>
      </rPr>
      <t>雅得利、</t>
    </r>
    <r>
      <rPr>
        <sz val="12"/>
        <color rgb="FFFF0000"/>
        <rFont val="宋体"/>
        <charset val="134"/>
        <scheme val="minor"/>
      </rPr>
      <t>臻和</t>
    </r>
    <r>
      <rPr>
        <sz val="12"/>
        <color rgb="FF404040"/>
        <rFont val="宋体"/>
        <charset val="134"/>
        <scheme val="minor"/>
      </rPr>
      <t>、奥克斯</t>
    </r>
  </si>
  <si>
    <t>1.8L</t>
  </si>
  <si>
    <r>
      <rPr>
        <sz val="12"/>
        <rFont val="宋体"/>
        <charset val="134"/>
      </rPr>
      <t>美的、奥克斯、</t>
    </r>
    <r>
      <rPr>
        <sz val="12"/>
        <color rgb="FFFF0000"/>
        <rFont val="宋体"/>
        <charset val="134"/>
      </rPr>
      <t>格莱德</t>
    </r>
  </si>
  <si>
    <t>毛巾</t>
  </si>
  <si>
    <t>全棉</t>
  </si>
  <si>
    <t>条</t>
  </si>
  <si>
    <r>
      <rPr>
        <sz val="12"/>
        <color rgb="FFFF0000"/>
        <rFont val="宋体"/>
        <charset val="134"/>
      </rPr>
      <t>洁丽雅</t>
    </r>
    <r>
      <rPr>
        <sz val="12"/>
        <rFont val="宋体"/>
        <charset val="134"/>
      </rPr>
      <t>、洁玉、金号</t>
    </r>
  </si>
  <si>
    <t>小方巾</t>
  </si>
  <si>
    <t>30X30</t>
  </si>
  <si>
    <t>抹布*</t>
  </si>
  <si>
    <t>珊瑚绒 高密 加厚 30*40cm 吸水、耐磨不掉毛、不掉色</t>
  </si>
  <si>
    <t>帽带*</t>
  </si>
  <si>
    <t>BY</t>
  </si>
  <si>
    <t>卷</t>
  </si>
  <si>
    <r>
      <rPr>
        <sz val="12"/>
        <rFont val="宋体"/>
        <charset val="134"/>
      </rPr>
      <t>樵牧人、如织、</t>
    </r>
    <r>
      <rPr>
        <sz val="12"/>
        <color rgb="FFFF0000"/>
        <rFont val="宋体"/>
        <charset val="134"/>
      </rPr>
      <t>初扣</t>
    </r>
  </si>
  <si>
    <t>衣钩</t>
  </si>
  <si>
    <t>6组0769</t>
  </si>
  <si>
    <r>
      <rPr>
        <sz val="12"/>
        <color rgb="FFFF0000"/>
        <rFont val="宋体"/>
        <charset val="134"/>
      </rPr>
      <t>茶花</t>
    </r>
    <r>
      <rPr>
        <sz val="12"/>
        <rFont val="宋体"/>
        <charset val="134"/>
      </rPr>
      <t>、得力、太力</t>
    </r>
  </si>
  <si>
    <t>鞋套*</t>
  </si>
  <si>
    <t>100只</t>
  </si>
  <si>
    <t>包</t>
  </si>
  <si>
    <r>
      <rPr>
        <sz val="12"/>
        <color rgb="FFFF0000"/>
        <rFont val="宋体"/>
        <charset val="134"/>
      </rPr>
      <t>宜洁</t>
    </r>
    <r>
      <rPr>
        <sz val="12"/>
        <rFont val="宋体"/>
        <charset val="134"/>
      </rPr>
      <t>、正雨、五花</t>
    </r>
  </si>
  <si>
    <t>卫生纸*</t>
  </si>
  <si>
    <t>产妇*HDS</t>
  </si>
  <si>
    <r>
      <rPr>
        <sz val="12"/>
        <color rgb="FFFF0000"/>
        <rFont val="宋体"/>
        <charset val="134"/>
      </rPr>
      <t>美灯</t>
    </r>
    <r>
      <rPr>
        <sz val="12"/>
        <rFont val="宋体"/>
        <charset val="134"/>
      </rPr>
      <t>、洁云、双灯</t>
    </r>
  </si>
  <si>
    <t>抽纸</t>
  </si>
  <si>
    <r>
      <rPr>
        <sz val="12"/>
        <color rgb="FFFF0000"/>
        <rFont val="宋体"/>
        <charset val="134"/>
      </rPr>
      <t>心相印</t>
    </r>
    <r>
      <rPr>
        <sz val="12"/>
        <rFont val="宋体"/>
        <charset val="134"/>
      </rPr>
      <t>、维达、洁云</t>
    </r>
  </si>
  <si>
    <t>吸水纸*</t>
  </si>
  <si>
    <t>218节，3层</t>
  </si>
  <si>
    <r>
      <rPr>
        <sz val="12"/>
        <rFont val="宋体"/>
        <charset val="134"/>
      </rPr>
      <t>泉林、洁云、</t>
    </r>
    <r>
      <rPr>
        <sz val="12"/>
        <color rgb="FFFF0000"/>
        <rFont val="宋体"/>
        <charset val="134"/>
      </rPr>
      <t>维达</t>
    </r>
  </si>
  <si>
    <t>大盘纸*</t>
  </si>
  <si>
    <r>
      <rPr>
        <sz val="12"/>
        <color rgb="FFFF0000"/>
        <rFont val="宋体"/>
        <charset val="134"/>
      </rPr>
      <t>洁云</t>
    </r>
    <r>
      <rPr>
        <sz val="12"/>
        <rFont val="宋体"/>
        <charset val="134"/>
      </rPr>
      <t>、清风、维达</t>
    </r>
  </si>
  <si>
    <t>一次性杯子*</t>
  </si>
  <si>
    <t>100个/扎*小</t>
  </si>
  <si>
    <t>扎</t>
  </si>
  <si>
    <r>
      <rPr>
        <sz val="12"/>
        <color rgb="FFFF0000"/>
        <rFont val="宋体"/>
        <charset val="134"/>
      </rPr>
      <t>妙洁</t>
    </r>
    <r>
      <rPr>
        <sz val="12"/>
        <rFont val="宋体"/>
        <charset val="134"/>
      </rPr>
      <t>、得力、茶花</t>
    </r>
  </si>
  <si>
    <t>一次性纸杯</t>
  </si>
  <si>
    <t>订做50个/扎*大</t>
  </si>
  <si>
    <t>订做</t>
  </si>
  <si>
    <t>手套</t>
  </si>
  <si>
    <t>纱</t>
  </si>
  <si>
    <t>双</t>
  </si>
  <si>
    <r>
      <rPr>
        <sz val="12"/>
        <rFont val="宋体"/>
        <charset val="134"/>
      </rPr>
      <t>工品星、安工、</t>
    </r>
    <r>
      <rPr>
        <sz val="12"/>
        <color rgb="FFFF0000"/>
        <rFont val="宋体"/>
        <charset val="134"/>
      </rPr>
      <t>星宇</t>
    </r>
  </si>
  <si>
    <t>手套*</t>
  </si>
  <si>
    <t>乳胶BY</t>
  </si>
  <si>
    <t>付</t>
  </si>
  <si>
    <r>
      <rPr>
        <sz val="12"/>
        <color rgb="FFFF0000"/>
        <rFont val="宋体"/>
        <charset val="134"/>
      </rPr>
      <t>妙洁</t>
    </r>
    <r>
      <rPr>
        <sz val="12"/>
        <rFont val="宋体"/>
        <charset val="134"/>
      </rPr>
      <t>、星宇、万力</t>
    </r>
  </si>
  <si>
    <t>收纳箱*</t>
  </si>
  <si>
    <t>小号美翔30L 44*30*32.5</t>
  </si>
  <si>
    <r>
      <rPr>
        <sz val="12"/>
        <color rgb="FFFF0000"/>
        <rFont val="宋体"/>
        <charset val="134"/>
      </rPr>
      <t>茶花</t>
    </r>
    <r>
      <rPr>
        <sz val="12"/>
        <rFont val="宋体"/>
        <charset val="134"/>
      </rPr>
      <t>、洁丽雅、兰浪</t>
    </r>
  </si>
  <si>
    <t>收纳箱</t>
  </si>
  <si>
    <t>清洁球</t>
  </si>
  <si>
    <t>6个/袋</t>
  </si>
  <si>
    <r>
      <rPr>
        <sz val="12"/>
        <color rgb="FFFF0000"/>
        <rFont val="宋体"/>
        <charset val="134"/>
      </rPr>
      <t>妙洁</t>
    </r>
    <r>
      <rPr>
        <sz val="12"/>
        <rFont val="宋体"/>
        <charset val="134"/>
      </rPr>
      <t>、美丽雅、双雨</t>
    </r>
  </si>
  <si>
    <t>方凳</t>
  </si>
  <si>
    <t>加厚</t>
  </si>
  <si>
    <t>塑料桶*</t>
  </si>
  <si>
    <t>小*JHS</t>
  </si>
  <si>
    <t>塑料桶</t>
  </si>
  <si>
    <t>大号</t>
  </si>
  <si>
    <t>塑料盆*</t>
  </si>
  <si>
    <t>水瓶*</t>
  </si>
  <si>
    <t>大好</t>
  </si>
  <si>
    <r>
      <rPr>
        <sz val="12"/>
        <color rgb="FFFF0000"/>
        <rFont val="宋体"/>
        <charset val="134"/>
      </rPr>
      <t>清水</t>
    </r>
    <r>
      <rPr>
        <sz val="12"/>
        <rFont val="宋体"/>
        <charset val="134"/>
      </rPr>
      <t>、星月、银河</t>
    </r>
  </si>
  <si>
    <t>自粘钩*</t>
  </si>
  <si>
    <t>2个/付*</t>
  </si>
  <si>
    <t>橡皮</t>
  </si>
  <si>
    <r>
      <rPr>
        <sz val="12"/>
        <color rgb="FFFF0000"/>
        <rFont val="宋体"/>
        <charset val="134"/>
      </rPr>
      <t>得力</t>
    </r>
    <r>
      <rPr>
        <sz val="12"/>
        <rFont val="宋体"/>
        <charset val="134"/>
      </rPr>
      <t>、晨光、齐心</t>
    </r>
  </si>
  <si>
    <t>电筒*</t>
  </si>
  <si>
    <r>
      <rPr>
        <sz val="12"/>
        <color rgb="FFFF0000"/>
        <rFont val="宋体"/>
        <charset val="134"/>
      </rPr>
      <t>久量</t>
    </r>
    <r>
      <rPr>
        <sz val="12"/>
        <rFont val="宋体"/>
        <charset val="134"/>
      </rPr>
      <t>、飞利浦、康铭</t>
    </r>
  </si>
  <si>
    <t>皮筋</t>
  </si>
  <si>
    <t>45g</t>
  </si>
  <si>
    <t>胶带*</t>
  </si>
  <si>
    <t>大BY</t>
  </si>
  <si>
    <t>胶带</t>
  </si>
  <si>
    <t>小卷</t>
  </si>
  <si>
    <t>双面胶</t>
  </si>
  <si>
    <t>固体胶*</t>
  </si>
  <si>
    <t>胶水*</t>
  </si>
  <si>
    <t>125ml</t>
  </si>
  <si>
    <t>浆糊*</t>
  </si>
  <si>
    <t>80ml</t>
  </si>
  <si>
    <r>
      <rPr>
        <sz val="12"/>
        <color rgb="FFFF0000"/>
        <rFont val="宋体"/>
        <charset val="134"/>
      </rPr>
      <t>文龙</t>
    </r>
    <r>
      <rPr>
        <sz val="12"/>
        <rFont val="宋体"/>
        <charset val="134"/>
      </rPr>
      <t>、齐心、西湖</t>
    </r>
  </si>
  <si>
    <t>长尾夹*</t>
  </si>
  <si>
    <t xml:space="preserve">6#60/盒 </t>
  </si>
  <si>
    <t xml:space="preserve">3#24/盒 </t>
  </si>
  <si>
    <t xml:space="preserve">1#12/盒 </t>
  </si>
  <si>
    <t xml:space="preserve">4#48/盒 </t>
  </si>
  <si>
    <t>档案袋*</t>
  </si>
  <si>
    <t>硬面抄</t>
  </si>
  <si>
    <t>56张</t>
  </si>
  <si>
    <t>本</t>
  </si>
  <si>
    <r>
      <rPr>
        <sz val="12"/>
        <color rgb="FFFF0000"/>
        <rFont val="宋体"/>
        <charset val="134"/>
      </rPr>
      <t>玛丽</t>
    </r>
    <r>
      <rPr>
        <sz val="12"/>
        <rFont val="宋体"/>
        <charset val="134"/>
      </rPr>
      <t>、得力、晨光</t>
    </r>
  </si>
  <si>
    <t>软面抄</t>
  </si>
  <si>
    <t>48张</t>
  </si>
  <si>
    <t>印台</t>
  </si>
  <si>
    <t>红、蓝</t>
  </si>
  <si>
    <t>印油</t>
  </si>
  <si>
    <t>红色</t>
  </si>
  <si>
    <t>计算器</t>
  </si>
  <si>
    <t>有机尺*</t>
  </si>
  <si>
    <t>30cm*</t>
  </si>
  <si>
    <t>只</t>
  </si>
  <si>
    <t>有机尺</t>
  </si>
  <si>
    <t>20cm*</t>
  </si>
  <si>
    <t>档案盒</t>
  </si>
  <si>
    <t>小号 35mm</t>
  </si>
  <si>
    <t>抽杆夹*</t>
  </si>
  <si>
    <t>文件夹</t>
  </si>
  <si>
    <t>文件筐</t>
  </si>
  <si>
    <t>胸卡</t>
  </si>
  <si>
    <t>1绳*2卡</t>
  </si>
  <si>
    <t>起钉器</t>
  </si>
  <si>
    <t>订书针*</t>
  </si>
  <si>
    <t>回形针*</t>
  </si>
  <si>
    <t>订书机*</t>
  </si>
  <si>
    <t>裁纸刀</t>
  </si>
  <si>
    <t>18MM</t>
  </si>
  <si>
    <t>把</t>
  </si>
  <si>
    <t>裁纸刀片*</t>
  </si>
  <si>
    <t>10片</t>
  </si>
  <si>
    <t>指甲剪*</t>
  </si>
  <si>
    <r>
      <rPr>
        <sz val="12"/>
        <rFont val="宋体"/>
        <charset val="134"/>
      </rPr>
      <t>强人、张小泉、</t>
    </r>
    <r>
      <rPr>
        <sz val="12"/>
        <color rgb="FFFF0000"/>
        <rFont val="宋体"/>
        <charset val="134"/>
      </rPr>
      <t>金达</t>
    </r>
  </si>
  <si>
    <t>铅笔刀*</t>
  </si>
  <si>
    <t>剪刀*</t>
  </si>
  <si>
    <t>1号</t>
  </si>
  <si>
    <r>
      <rPr>
        <sz val="12"/>
        <color rgb="FFFF0000"/>
        <rFont val="宋体"/>
        <charset val="134"/>
      </rPr>
      <t>张小泉</t>
    </r>
    <r>
      <rPr>
        <sz val="12"/>
        <rFont val="宋体"/>
        <charset val="134"/>
      </rPr>
      <t>、得力、晨光</t>
    </r>
  </si>
  <si>
    <t>扣取纸</t>
  </si>
  <si>
    <t>记号笔</t>
  </si>
  <si>
    <t>白板笔</t>
  </si>
  <si>
    <t>支</t>
  </si>
  <si>
    <t>铅笔1</t>
  </si>
  <si>
    <t>2B</t>
  </si>
  <si>
    <t>中性笔芯*</t>
  </si>
  <si>
    <t>红黑墨蓝</t>
  </si>
  <si>
    <t>中性笔*</t>
  </si>
  <si>
    <t>黑色</t>
  </si>
  <si>
    <t>中性笔</t>
  </si>
  <si>
    <t xml:space="preserve"> 墨蓝</t>
  </si>
  <si>
    <t>圆珠笔*</t>
  </si>
  <si>
    <t>塑料板夹</t>
  </si>
  <si>
    <t>（A4）</t>
  </si>
  <si>
    <t>塑料板夹（小）*</t>
  </si>
  <si>
    <t>（A5）</t>
  </si>
  <si>
    <t>资料册</t>
  </si>
  <si>
    <t>40页*</t>
  </si>
  <si>
    <t>电池3V*</t>
  </si>
  <si>
    <t>粒</t>
  </si>
  <si>
    <r>
      <rPr>
        <sz val="12"/>
        <color rgb="FFFF0000"/>
        <rFont val="宋体"/>
        <charset val="134"/>
      </rPr>
      <t>松下</t>
    </r>
    <r>
      <rPr>
        <sz val="12"/>
        <rFont val="宋体"/>
        <charset val="134"/>
      </rPr>
      <t>、南孚、超霸</t>
    </r>
  </si>
  <si>
    <t>电池</t>
  </si>
  <si>
    <t>2号</t>
  </si>
  <si>
    <r>
      <rPr>
        <sz val="12"/>
        <rFont val="宋体"/>
        <charset val="134"/>
      </rPr>
      <t>超霸、</t>
    </r>
    <r>
      <rPr>
        <sz val="12"/>
        <color rgb="FFFF0000"/>
        <rFont val="宋体"/>
        <charset val="134"/>
      </rPr>
      <t>南孚</t>
    </r>
    <r>
      <rPr>
        <sz val="12"/>
        <rFont val="宋体"/>
        <charset val="134"/>
      </rPr>
      <t>、公牛</t>
    </r>
  </si>
  <si>
    <t>电池*</t>
  </si>
  <si>
    <t>9V</t>
  </si>
  <si>
    <r>
      <rPr>
        <sz val="12"/>
        <color rgb="FFFF0000"/>
        <rFont val="宋体"/>
        <charset val="134"/>
      </rPr>
      <t>南孚</t>
    </r>
    <r>
      <rPr>
        <sz val="12"/>
        <rFont val="宋体"/>
        <charset val="134"/>
      </rPr>
      <t>、超霸、公牛</t>
    </r>
  </si>
  <si>
    <t>1号大电池</t>
  </si>
  <si>
    <t>板</t>
  </si>
  <si>
    <r>
      <rPr>
        <b/>
        <sz val="12"/>
        <color rgb="FFFF0000"/>
        <rFont val="宋体"/>
        <charset val="134"/>
      </rPr>
      <t>得力</t>
    </r>
    <r>
      <rPr>
        <sz val="12"/>
        <rFont val="宋体"/>
        <charset val="134"/>
      </rPr>
      <t>、晨光、齐心</t>
    </r>
  </si>
  <si>
    <t>复印纸</t>
  </si>
  <si>
    <t>70gA4金鸟</t>
  </si>
  <si>
    <t>金鸟</t>
  </si>
  <si>
    <t>70gA3金鸟</t>
  </si>
  <si>
    <t>复印纸（A3）*</t>
  </si>
  <si>
    <t>70g8K*A3*XLX</t>
  </si>
  <si>
    <t>晨光</t>
  </si>
  <si>
    <t>总价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</si>
</sst>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</numFmts>
  <fonts count="31">
    <font>
      <sz val="11"/>
      <color theme="1"/>
      <name val="宋体"/>
      <charset val="134"/>
      <scheme val="minor"/>
    </font>
    <font>
      <sz val="28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color indexed="8"/>
      <name val="宋体"/>
      <charset val="134"/>
    </font>
    <font>
      <sz val="12"/>
      <color rgb="FF40404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color rgb="FFFF0000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/>
      <top/>
      <bottom style="thin">
        <color indexed="16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16"/>
      </right>
      <top/>
      <bottom style="thin">
        <color indexed="1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1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18" applyNumberFormat="0" applyAlignment="0" applyProtection="0">
      <alignment vertical="center"/>
    </xf>
    <xf numFmtId="0" fontId="20" fillId="6" borderId="19" applyNumberFormat="0" applyAlignment="0" applyProtection="0">
      <alignment vertical="center"/>
    </xf>
    <xf numFmtId="0" fontId="21" fillId="6" borderId="18" applyNumberFormat="0" applyAlignment="0" applyProtection="0">
      <alignment vertical="center"/>
    </xf>
    <xf numFmtId="0" fontId="22" fillId="7" borderId="20" applyNumberFormat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49" fontId="1" fillId="2" borderId="0" xfId="0" applyNumberFormat="1" applyFont="1" applyFill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 vertical="center" wrapText="1" shrinkToFit="1"/>
    </xf>
    <xf numFmtId="0" fontId="4" fillId="2" borderId="4" xfId="0" applyFont="1" applyFill="1" applyBorder="1" applyAlignment="1">
      <alignment horizontal="left" vertical="center" wrapText="1" shrinkToFit="1"/>
    </xf>
    <xf numFmtId="49" fontId="4" fillId="2" borderId="4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left" vertical="center"/>
    </xf>
    <xf numFmtId="4" fontId="4" fillId="2" borderId="4" xfId="0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>
      <alignment horizontal="left" vertical="center" wrapText="1" shrinkToFit="1"/>
    </xf>
    <xf numFmtId="0" fontId="6" fillId="2" borderId="4" xfId="0" applyFont="1" applyFill="1" applyBorder="1" applyAlignment="1">
      <alignment horizontal="left" vertical="center" wrapText="1" shrinkToFit="1"/>
    </xf>
    <xf numFmtId="49" fontId="6" fillId="2" borderId="4" xfId="0" applyNumberFormat="1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left" vertical="center"/>
    </xf>
    <xf numFmtId="4" fontId="6" fillId="2" borderId="4" xfId="0" applyNumberFormat="1" applyFont="1" applyFill="1" applyBorder="1" applyAlignment="1">
      <alignment horizontal="left" vertical="center"/>
    </xf>
    <xf numFmtId="1" fontId="6" fillId="2" borderId="4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vertical="center" wrapText="1" shrinkToFit="1"/>
    </xf>
    <xf numFmtId="49" fontId="4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left" vertical="center"/>
    </xf>
    <xf numFmtId="4" fontId="4" fillId="2" borderId="6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6" fillId="2" borderId="4" xfId="0" applyNumberFormat="1" applyFont="1" applyFill="1" applyBorder="1" applyAlignment="1">
      <alignment horizontal="left" vertical="center" wrapText="1" shrinkToFit="1"/>
    </xf>
    <xf numFmtId="1" fontId="6" fillId="2" borderId="7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left" vertical="center" wrapText="1" shrinkToFit="1"/>
    </xf>
    <xf numFmtId="49" fontId="6" fillId="2" borderId="7" xfId="0" applyNumberFormat="1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left" vertical="center"/>
    </xf>
    <xf numFmtId="4" fontId="6" fillId="2" borderId="7" xfId="0" applyNumberFormat="1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1" fontId="6" fillId="2" borderId="6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left" vertical="center" wrapText="1" shrinkToFit="1"/>
    </xf>
    <xf numFmtId="49" fontId="6" fillId="2" borderId="6" xfId="0" applyNumberFormat="1" applyFont="1" applyFill="1" applyBorder="1" applyAlignment="1">
      <alignment horizontal="center" vertical="center"/>
    </xf>
    <xf numFmtId="176" fontId="6" fillId="2" borderId="6" xfId="0" applyNumberFormat="1" applyFont="1" applyFill="1" applyBorder="1" applyAlignment="1">
      <alignment horizontal="left" vertical="center"/>
    </xf>
    <xf numFmtId="4" fontId="6" fillId="2" borderId="6" xfId="0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1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 wrapText="1" shrinkToFit="1"/>
    </xf>
    <xf numFmtId="49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left" vertical="center"/>
    </xf>
    <xf numFmtId="4" fontId="6" fillId="2" borderId="1" xfId="0" applyNumberFormat="1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8" fillId="0" borderId="0" xfId="0" applyFont="1">
      <alignment vertical="center"/>
    </xf>
    <xf numFmtId="49" fontId="6" fillId="2" borderId="11" xfId="0" applyNumberFormat="1" applyFont="1" applyFill="1" applyBorder="1" applyAlignment="1">
      <alignment horizontal="left" vertical="center" wrapText="1" shrinkToFit="1"/>
    </xf>
    <xf numFmtId="49" fontId="4" fillId="2" borderId="11" xfId="0" applyNumberFormat="1" applyFont="1" applyFill="1" applyBorder="1" applyAlignment="1">
      <alignment horizontal="left" vertical="center" wrapText="1" shrinkToFit="1"/>
    </xf>
    <xf numFmtId="49" fontId="4" fillId="2" borderId="12" xfId="0" applyNumberFormat="1" applyFont="1" applyFill="1" applyBorder="1" applyAlignment="1">
      <alignment horizontal="left" vertical="center" wrapText="1" shrinkToFit="1"/>
    </xf>
    <xf numFmtId="49" fontId="4" fillId="2" borderId="7" xfId="0" applyNumberFormat="1" applyFont="1" applyFill="1" applyBorder="1" applyAlignment="1">
      <alignment horizontal="left" vertical="center" wrapText="1" shrinkToFit="1"/>
    </xf>
    <xf numFmtId="49" fontId="4" fillId="2" borderId="7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left" vertical="center"/>
    </xf>
    <xf numFmtId="4" fontId="4" fillId="2" borderId="7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 shrinkToFit="1"/>
    </xf>
    <xf numFmtId="0" fontId="9" fillId="0" borderId="3" xfId="0" applyFont="1" applyFill="1" applyBorder="1" applyAlignment="1">
      <alignment horizontal="left" vertical="center"/>
    </xf>
    <xf numFmtId="49" fontId="4" fillId="2" borderId="13" xfId="0" applyNumberFormat="1" applyFont="1" applyFill="1" applyBorder="1" applyAlignment="1">
      <alignment horizontal="left" vertical="center" wrapText="1" shrinkToFit="1"/>
    </xf>
    <xf numFmtId="0" fontId="10" fillId="0" borderId="6" xfId="0" applyFont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left" vertical="center" wrapText="1" shrinkToFit="1"/>
    </xf>
    <xf numFmtId="49" fontId="4" fillId="2" borderId="1" xfId="0" applyNumberFormat="1" applyFont="1" applyFill="1" applyBorder="1" applyAlignment="1">
      <alignment horizontal="left" vertical="center" wrapText="1" shrinkToFit="1"/>
    </xf>
    <xf numFmtId="49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4"/>
  <sheetViews>
    <sheetView tabSelected="1" zoomScale="85" zoomScaleNormal="85" workbookViewId="0">
      <selection activeCell="G2" sqref="G2"/>
    </sheetView>
  </sheetViews>
  <sheetFormatPr defaultColWidth="9" defaultRowHeight="13.5"/>
  <cols>
    <col min="1" max="1" width="9.5" customWidth="1"/>
    <col min="2" max="2" width="21" customWidth="1"/>
    <col min="3" max="3" width="27.875" customWidth="1"/>
    <col min="4" max="4" width="9.5" customWidth="1"/>
    <col min="5" max="5" width="11.5" customWidth="1"/>
    <col min="6" max="6" width="10.625" customWidth="1"/>
    <col min="7" max="7" width="14.25" customWidth="1"/>
    <col min="8" max="8" width="21.5" customWidth="1"/>
    <col min="9" max="9" width="52.875" customWidth="1"/>
  </cols>
  <sheetData>
    <row r="1" ht="69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2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</row>
    <row r="3" ht="22" customHeight="1" spans="1:8">
      <c r="A3" s="5">
        <v>1</v>
      </c>
      <c r="B3" s="6" t="s">
        <v>9</v>
      </c>
      <c r="C3" s="7" t="s">
        <v>10</v>
      </c>
      <c r="D3" s="8" t="s">
        <v>11</v>
      </c>
      <c r="E3" s="9">
        <v>20</v>
      </c>
      <c r="F3" s="10"/>
      <c r="G3" s="11">
        <f t="shared" ref="G3:G23" si="0">SUM(E3*F3)</f>
        <v>0</v>
      </c>
      <c r="H3" s="12" t="s">
        <v>12</v>
      </c>
    </row>
    <row r="4" ht="22" customHeight="1" spans="1:8">
      <c r="A4" s="5">
        <v>2</v>
      </c>
      <c r="B4" s="6" t="s">
        <v>13</v>
      </c>
      <c r="C4" s="6" t="s">
        <v>14</v>
      </c>
      <c r="D4" s="8" t="s">
        <v>11</v>
      </c>
      <c r="E4" s="9">
        <v>30</v>
      </c>
      <c r="F4" s="10"/>
      <c r="G4" s="11">
        <f t="shared" si="0"/>
        <v>0</v>
      </c>
      <c r="H4" s="13" t="s">
        <v>15</v>
      </c>
    </row>
    <row r="5" ht="22" customHeight="1" spans="1:8">
      <c r="A5" s="5">
        <v>3</v>
      </c>
      <c r="B5" s="14" t="s">
        <v>16</v>
      </c>
      <c r="C5" s="15" t="s">
        <v>17</v>
      </c>
      <c r="D5" s="16" t="s">
        <v>11</v>
      </c>
      <c r="E5" s="17">
        <v>20</v>
      </c>
      <c r="F5" s="18"/>
      <c r="G5" s="11">
        <f t="shared" si="0"/>
        <v>0</v>
      </c>
      <c r="H5" s="12" t="s">
        <v>18</v>
      </c>
    </row>
    <row r="6" ht="22" customHeight="1" spans="1:8">
      <c r="A6" s="19">
        <v>4</v>
      </c>
      <c r="B6" s="6" t="s">
        <v>19</v>
      </c>
      <c r="C6" s="6"/>
      <c r="D6" s="8" t="s">
        <v>20</v>
      </c>
      <c r="E6" s="9">
        <v>750</v>
      </c>
      <c r="F6" s="10"/>
      <c r="G6" s="11">
        <f t="shared" si="0"/>
        <v>0</v>
      </c>
      <c r="H6" s="12" t="s">
        <v>18</v>
      </c>
    </row>
    <row r="7" ht="22" customHeight="1" spans="1:8">
      <c r="A7" s="5">
        <v>5</v>
      </c>
      <c r="B7" s="14" t="s">
        <v>21</v>
      </c>
      <c r="C7" s="14" t="s">
        <v>22</v>
      </c>
      <c r="D7" s="16" t="s">
        <v>23</v>
      </c>
      <c r="E7" s="17">
        <v>472</v>
      </c>
      <c r="F7" s="18"/>
      <c r="G7" s="11">
        <f t="shared" si="0"/>
        <v>0</v>
      </c>
      <c r="H7" s="13" t="s">
        <v>24</v>
      </c>
    </row>
    <row r="8" ht="22" customHeight="1" spans="1:8">
      <c r="A8" s="19">
        <v>6</v>
      </c>
      <c r="B8" s="20" t="s">
        <v>25</v>
      </c>
      <c r="C8" s="20" t="s">
        <v>26</v>
      </c>
      <c r="D8" s="21" t="s">
        <v>27</v>
      </c>
      <c r="E8" s="22">
        <v>3240</v>
      </c>
      <c r="F8" s="23"/>
      <c r="G8" s="11">
        <f t="shared" si="0"/>
        <v>0</v>
      </c>
      <c r="H8" s="13" t="s">
        <v>28</v>
      </c>
    </row>
    <row r="9" ht="22" customHeight="1" spans="1:8">
      <c r="A9" s="19">
        <v>7</v>
      </c>
      <c r="B9" s="14" t="s">
        <v>29</v>
      </c>
      <c r="C9" s="14" t="s">
        <v>30</v>
      </c>
      <c r="D9" s="16" t="s">
        <v>27</v>
      </c>
      <c r="E9" s="17">
        <v>360</v>
      </c>
      <c r="F9" s="18"/>
      <c r="G9" s="11">
        <f t="shared" si="0"/>
        <v>0</v>
      </c>
      <c r="H9" s="13" t="s">
        <v>31</v>
      </c>
    </row>
    <row r="10" ht="22" customHeight="1" spans="1:8">
      <c r="A10" s="19">
        <v>8</v>
      </c>
      <c r="B10" s="14" t="s">
        <v>32</v>
      </c>
      <c r="C10" s="14" t="s">
        <v>33</v>
      </c>
      <c r="D10" s="16" t="s">
        <v>11</v>
      </c>
      <c r="E10" s="17">
        <v>201</v>
      </c>
      <c r="F10" s="18"/>
      <c r="G10" s="11">
        <f t="shared" si="0"/>
        <v>0</v>
      </c>
      <c r="H10" s="13" t="s">
        <v>31</v>
      </c>
    </row>
    <row r="11" ht="22" customHeight="1" spans="1:8">
      <c r="A11" s="19">
        <v>9</v>
      </c>
      <c r="B11" s="14" t="s">
        <v>34</v>
      </c>
      <c r="C11" s="14" t="s">
        <v>35</v>
      </c>
      <c r="D11" s="16" t="s">
        <v>36</v>
      </c>
      <c r="E11" s="17">
        <v>60</v>
      </c>
      <c r="F11" s="18"/>
      <c r="G11" s="11">
        <f t="shared" si="0"/>
        <v>0</v>
      </c>
      <c r="H11" s="12" t="s">
        <v>37</v>
      </c>
    </row>
    <row r="12" ht="22" customHeight="1" spans="1:8">
      <c r="A12" s="5">
        <v>10</v>
      </c>
      <c r="B12" s="6" t="s">
        <v>38</v>
      </c>
      <c r="C12" s="6" t="s">
        <v>39</v>
      </c>
      <c r="D12" s="8" t="s">
        <v>23</v>
      </c>
      <c r="E12" s="9">
        <v>23</v>
      </c>
      <c r="F12" s="24"/>
      <c r="G12" s="11">
        <f t="shared" si="0"/>
        <v>0</v>
      </c>
      <c r="H12" s="25" t="s">
        <v>40</v>
      </c>
    </row>
    <row r="13" ht="22" customHeight="1" spans="1:8">
      <c r="A13" s="5">
        <v>11</v>
      </c>
      <c r="B13" s="6" t="s">
        <v>38</v>
      </c>
      <c r="C13" s="6" t="s">
        <v>41</v>
      </c>
      <c r="D13" s="8" t="s">
        <v>23</v>
      </c>
      <c r="E13" s="9">
        <v>91</v>
      </c>
      <c r="F13" s="10"/>
      <c r="G13" s="11">
        <f t="shared" si="0"/>
        <v>0</v>
      </c>
      <c r="H13" s="12" t="s">
        <v>42</v>
      </c>
    </row>
    <row r="14" ht="22" customHeight="1" spans="1:8">
      <c r="A14" s="5">
        <v>12</v>
      </c>
      <c r="B14" s="14" t="s">
        <v>43</v>
      </c>
      <c r="C14" s="14" t="s">
        <v>44</v>
      </c>
      <c r="D14" s="16" t="s">
        <v>45</v>
      </c>
      <c r="E14" s="17">
        <v>500</v>
      </c>
      <c r="F14" s="18"/>
      <c r="G14" s="11">
        <f t="shared" si="0"/>
        <v>0</v>
      </c>
      <c r="H14" s="26" t="s">
        <v>46</v>
      </c>
    </row>
    <row r="15" ht="22" customHeight="1" spans="1:8">
      <c r="A15" s="19">
        <v>13</v>
      </c>
      <c r="B15" s="14" t="s">
        <v>47</v>
      </c>
      <c r="C15" s="14" t="s">
        <v>48</v>
      </c>
      <c r="D15" s="16" t="s">
        <v>45</v>
      </c>
      <c r="E15" s="17">
        <v>1820</v>
      </c>
      <c r="F15" s="18"/>
      <c r="G15" s="11">
        <f t="shared" si="0"/>
        <v>0</v>
      </c>
      <c r="H15" s="26" t="s">
        <v>46</v>
      </c>
    </row>
    <row r="16" ht="32" customHeight="1" spans="1:8">
      <c r="A16" s="19">
        <v>14</v>
      </c>
      <c r="B16" s="14" t="s">
        <v>49</v>
      </c>
      <c r="C16" s="14" t="s">
        <v>50</v>
      </c>
      <c r="D16" s="16" t="s">
        <v>45</v>
      </c>
      <c r="E16" s="17">
        <v>323</v>
      </c>
      <c r="F16" s="18"/>
      <c r="G16" s="11">
        <f t="shared" si="0"/>
        <v>0</v>
      </c>
      <c r="H16" s="26" t="s">
        <v>46</v>
      </c>
    </row>
    <row r="17" ht="22" customHeight="1" spans="1:8">
      <c r="A17" s="19">
        <v>15</v>
      </c>
      <c r="B17" s="14" t="s">
        <v>51</v>
      </c>
      <c r="C17" s="15" t="s">
        <v>52</v>
      </c>
      <c r="D17" s="16" t="s">
        <v>53</v>
      </c>
      <c r="E17" s="17">
        <v>100</v>
      </c>
      <c r="F17" s="18"/>
      <c r="G17" s="11">
        <f t="shared" si="0"/>
        <v>0</v>
      </c>
      <c r="H17" s="12" t="s">
        <v>54</v>
      </c>
    </row>
    <row r="18" ht="22" customHeight="1" spans="1:8">
      <c r="A18" s="19">
        <v>16</v>
      </c>
      <c r="B18" s="14" t="s">
        <v>55</v>
      </c>
      <c r="C18" s="14" t="s">
        <v>56</v>
      </c>
      <c r="D18" s="16" t="s">
        <v>23</v>
      </c>
      <c r="E18" s="17">
        <v>57</v>
      </c>
      <c r="F18" s="18"/>
      <c r="G18" s="11">
        <f t="shared" si="0"/>
        <v>0</v>
      </c>
      <c r="H18" s="13" t="s">
        <v>57</v>
      </c>
    </row>
    <row r="19" ht="22" customHeight="1" spans="1:8">
      <c r="A19" s="19">
        <v>17</v>
      </c>
      <c r="B19" s="14" t="s">
        <v>58</v>
      </c>
      <c r="C19" s="14" t="s">
        <v>59</v>
      </c>
      <c r="D19" s="16" t="s">
        <v>60</v>
      </c>
      <c r="E19" s="17">
        <v>390</v>
      </c>
      <c r="F19" s="18"/>
      <c r="G19" s="11">
        <f t="shared" si="0"/>
        <v>0</v>
      </c>
      <c r="H19" s="13" t="s">
        <v>61</v>
      </c>
    </row>
    <row r="20" ht="22" customHeight="1" spans="1:8">
      <c r="A20" s="19">
        <v>18</v>
      </c>
      <c r="B20" s="14" t="s">
        <v>62</v>
      </c>
      <c r="C20" s="14" t="s">
        <v>63</v>
      </c>
      <c r="D20" s="16" t="s">
        <v>60</v>
      </c>
      <c r="E20" s="17">
        <v>300</v>
      </c>
      <c r="F20" s="18"/>
      <c r="G20" s="11">
        <f t="shared" si="0"/>
        <v>0</v>
      </c>
      <c r="H20" s="13" t="s">
        <v>64</v>
      </c>
    </row>
    <row r="21" ht="22" customHeight="1" spans="1:8">
      <c r="A21" s="19">
        <v>19</v>
      </c>
      <c r="B21" s="14" t="s">
        <v>65</v>
      </c>
      <c r="C21" s="14"/>
      <c r="D21" s="16" t="s">
        <v>60</v>
      </c>
      <c r="E21" s="17">
        <v>750</v>
      </c>
      <c r="F21" s="18"/>
      <c r="G21" s="11">
        <f t="shared" si="0"/>
        <v>0</v>
      </c>
      <c r="H21" s="13" t="s">
        <v>66</v>
      </c>
    </row>
    <row r="22" ht="22" customHeight="1" spans="1:8">
      <c r="A22" s="19">
        <v>20</v>
      </c>
      <c r="B22" s="14" t="s">
        <v>67</v>
      </c>
      <c r="C22" s="14" t="s">
        <v>68</v>
      </c>
      <c r="D22" s="16" t="s">
        <v>53</v>
      </c>
      <c r="E22" s="17">
        <v>852</v>
      </c>
      <c r="F22" s="18"/>
      <c r="G22" s="11">
        <f t="shared" si="0"/>
        <v>0</v>
      </c>
      <c r="H22" s="12" t="s">
        <v>69</v>
      </c>
    </row>
    <row r="23" ht="22" customHeight="1" spans="1:8">
      <c r="A23" s="19">
        <v>21</v>
      </c>
      <c r="B23" s="14" t="s">
        <v>70</v>
      </c>
      <c r="C23" s="14" t="s">
        <v>52</v>
      </c>
      <c r="D23" s="16" t="s">
        <v>53</v>
      </c>
      <c r="E23" s="17">
        <v>720</v>
      </c>
      <c r="F23" s="18"/>
      <c r="G23" s="11">
        <f t="shared" si="0"/>
        <v>0</v>
      </c>
      <c r="H23" s="13" t="s">
        <v>71</v>
      </c>
    </row>
    <row r="24" ht="22" customHeight="1" spans="1:8">
      <c r="A24" s="5">
        <v>22</v>
      </c>
      <c r="B24" s="14" t="s">
        <v>72</v>
      </c>
      <c r="C24" s="14" t="s">
        <v>73</v>
      </c>
      <c r="D24" s="16" t="s">
        <v>74</v>
      </c>
      <c r="E24" s="17">
        <v>220</v>
      </c>
      <c r="F24" s="18"/>
      <c r="G24" s="11">
        <f t="shared" ref="G24:G74" si="1">SUM(E24*F24)</f>
        <v>0</v>
      </c>
      <c r="H24" s="13" t="s">
        <v>75</v>
      </c>
    </row>
    <row r="25" ht="22" customHeight="1" spans="1:8">
      <c r="A25" s="19">
        <v>23</v>
      </c>
      <c r="B25" s="6" t="s">
        <v>76</v>
      </c>
      <c r="C25" s="6" t="s">
        <v>77</v>
      </c>
      <c r="D25" s="8" t="s">
        <v>60</v>
      </c>
      <c r="E25" s="9">
        <v>1165</v>
      </c>
      <c r="F25" s="10"/>
      <c r="G25" s="11">
        <f t="shared" si="1"/>
        <v>0</v>
      </c>
      <c r="H25" s="27" t="s">
        <v>78</v>
      </c>
    </row>
    <row r="26" ht="22" customHeight="1" spans="1:8">
      <c r="A26" s="19">
        <v>24</v>
      </c>
      <c r="B26" s="14" t="s">
        <v>79</v>
      </c>
      <c r="C26" s="14" t="s">
        <v>80</v>
      </c>
      <c r="D26" s="16" t="s">
        <v>81</v>
      </c>
      <c r="E26" s="17">
        <v>900</v>
      </c>
      <c r="F26" s="18"/>
      <c r="G26" s="11">
        <f t="shared" si="1"/>
        <v>0</v>
      </c>
      <c r="H26" s="12" t="s">
        <v>82</v>
      </c>
    </row>
    <row r="27" ht="22" customHeight="1" spans="1:8">
      <c r="A27" s="19">
        <v>25</v>
      </c>
      <c r="B27" s="14" t="s">
        <v>83</v>
      </c>
      <c r="C27" s="14" t="s">
        <v>84</v>
      </c>
      <c r="D27" s="16" t="s">
        <v>85</v>
      </c>
      <c r="E27" s="17">
        <v>46</v>
      </c>
      <c r="F27" s="18"/>
      <c r="G27" s="11">
        <f t="shared" si="1"/>
        <v>0</v>
      </c>
      <c r="H27" s="13" t="s">
        <v>86</v>
      </c>
    </row>
    <row r="28" ht="22" customHeight="1" spans="1:8">
      <c r="A28" s="19">
        <v>26</v>
      </c>
      <c r="B28" s="14" t="s">
        <v>87</v>
      </c>
      <c r="C28" s="14" t="s">
        <v>88</v>
      </c>
      <c r="D28" s="16" t="s">
        <v>23</v>
      </c>
      <c r="E28" s="17">
        <v>36</v>
      </c>
      <c r="F28" s="18"/>
      <c r="G28" s="11">
        <f t="shared" si="1"/>
        <v>0</v>
      </c>
      <c r="H28" s="13" t="s">
        <v>89</v>
      </c>
    </row>
    <row r="29" ht="22" customHeight="1" spans="1:8">
      <c r="A29" s="19">
        <v>27</v>
      </c>
      <c r="B29" s="14" t="s">
        <v>90</v>
      </c>
      <c r="C29" s="28">
        <v>1</v>
      </c>
      <c r="D29" s="16" t="s">
        <v>23</v>
      </c>
      <c r="E29" s="17">
        <v>179</v>
      </c>
      <c r="F29" s="18"/>
      <c r="G29" s="11">
        <f t="shared" si="1"/>
        <v>0</v>
      </c>
      <c r="H29" s="13" t="s">
        <v>89</v>
      </c>
    </row>
    <row r="30" ht="22" customHeight="1" spans="1:8">
      <c r="A30" s="19">
        <v>28</v>
      </c>
      <c r="B30" s="14" t="s">
        <v>91</v>
      </c>
      <c r="C30" s="15" t="s">
        <v>92</v>
      </c>
      <c r="D30" s="16" t="s">
        <v>60</v>
      </c>
      <c r="E30" s="17">
        <v>50</v>
      </c>
      <c r="F30" s="18"/>
      <c r="G30" s="11">
        <f t="shared" si="1"/>
        <v>0</v>
      </c>
      <c r="H30" s="13" t="s">
        <v>93</v>
      </c>
    </row>
    <row r="31" ht="22" customHeight="1" spans="1:8">
      <c r="A31" s="19">
        <v>29</v>
      </c>
      <c r="B31" s="14" t="s">
        <v>94</v>
      </c>
      <c r="C31" s="15" t="s">
        <v>95</v>
      </c>
      <c r="D31" s="16" t="s">
        <v>23</v>
      </c>
      <c r="E31" s="17">
        <v>54</v>
      </c>
      <c r="F31" s="18"/>
      <c r="G31" s="11">
        <f t="shared" si="1"/>
        <v>0</v>
      </c>
      <c r="H31" s="13" t="s">
        <v>89</v>
      </c>
    </row>
    <row r="32" ht="22" customHeight="1" spans="1:8">
      <c r="A32" s="19">
        <v>30</v>
      </c>
      <c r="B32" s="14" t="s">
        <v>96</v>
      </c>
      <c r="C32" s="14" t="s">
        <v>97</v>
      </c>
      <c r="D32" s="16" t="s">
        <v>23</v>
      </c>
      <c r="E32" s="17">
        <v>30</v>
      </c>
      <c r="F32" s="18"/>
      <c r="G32" s="11">
        <f t="shared" si="1"/>
        <v>0</v>
      </c>
      <c r="H32" s="13" t="s">
        <v>89</v>
      </c>
    </row>
    <row r="33" ht="22" customHeight="1" spans="1:8">
      <c r="A33" s="19">
        <v>31</v>
      </c>
      <c r="B33" s="14" t="s">
        <v>98</v>
      </c>
      <c r="C33" s="15" t="s">
        <v>99</v>
      </c>
      <c r="D33" s="16" t="s">
        <v>23</v>
      </c>
      <c r="E33" s="17">
        <v>20</v>
      </c>
      <c r="F33" s="18"/>
      <c r="G33" s="11">
        <f t="shared" si="1"/>
        <v>0</v>
      </c>
      <c r="H33" s="13" t="s">
        <v>89</v>
      </c>
    </row>
    <row r="34" ht="22" customHeight="1" spans="1:8">
      <c r="A34" s="19">
        <v>32</v>
      </c>
      <c r="B34" s="14" t="s">
        <v>100</v>
      </c>
      <c r="C34" s="14" t="s">
        <v>95</v>
      </c>
      <c r="D34" s="16" t="s">
        <v>23</v>
      </c>
      <c r="E34" s="17">
        <v>50</v>
      </c>
      <c r="F34" s="18"/>
      <c r="G34" s="11">
        <f t="shared" si="1"/>
        <v>0</v>
      </c>
      <c r="H34" s="13" t="s">
        <v>89</v>
      </c>
    </row>
    <row r="35" ht="22" customHeight="1" spans="1:8">
      <c r="A35" s="29">
        <v>33</v>
      </c>
      <c r="B35" s="30" t="s">
        <v>101</v>
      </c>
      <c r="C35" s="30" t="s">
        <v>102</v>
      </c>
      <c r="D35" s="31" t="s">
        <v>23</v>
      </c>
      <c r="E35" s="32">
        <v>277</v>
      </c>
      <c r="F35" s="33"/>
      <c r="G35" s="34">
        <f t="shared" si="1"/>
        <v>0</v>
      </c>
      <c r="H35" s="35" t="s">
        <v>103</v>
      </c>
    </row>
    <row r="36" ht="22" customHeight="1" spans="1:8">
      <c r="A36" s="36">
        <v>34</v>
      </c>
      <c r="B36" s="37" t="s">
        <v>104</v>
      </c>
      <c r="C36" s="37" t="s">
        <v>105</v>
      </c>
      <c r="D36" s="38" t="s">
        <v>85</v>
      </c>
      <c r="E36" s="39">
        <v>1378</v>
      </c>
      <c r="F36" s="40"/>
      <c r="G36" s="12">
        <f t="shared" si="1"/>
        <v>0</v>
      </c>
      <c r="H36" s="13" t="s">
        <v>57</v>
      </c>
    </row>
    <row r="37" ht="22" customHeight="1" spans="1:8">
      <c r="A37" s="36">
        <v>35</v>
      </c>
      <c r="B37" s="37" t="s">
        <v>106</v>
      </c>
      <c r="C37" s="37"/>
      <c r="D37" s="38" t="s">
        <v>20</v>
      </c>
      <c r="E37" s="39">
        <v>2280</v>
      </c>
      <c r="F37" s="40"/>
      <c r="G37" s="12">
        <f t="shared" si="1"/>
        <v>0</v>
      </c>
      <c r="H37" s="41" t="s">
        <v>107</v>
      </c>
    </row>
    <row r="38" ht="22" customHeight="1" spans="1:8">
      <c r="A38" s="42">
        <v>36</v>
      </c>
      <c r="B38" s="43" t="s">
        <v>108</v>
      </c>
      <c r="C38" s="43"/>
      <c r="D38" s="44" t="s">
        <v>23</v>
      </c>
      <c r="E38" s="45">
        <v>49</v>
      </c>
      <c r="F38" s="46"/>
      <c r="G38" s="47">
        <f t="shared" si="1"/>
        <v>0</v>
      </c>
      <c r="H38" s="41" t="s">
        <v>109</v>
      </c>
    </row>
    <row r="39" ht="22" customHeight="1" spans="1:8">
      <c r="A39" s="19">
        <v>37</v>
      </c>
      <c r="B39" s="14" t="s">
        <v>110</v>
      </c>
      <c r="C39" s="14" t="s">
        <v>111</v>
      </c>
      <c r="D39" s="16" t="s">
        <v>60</v>
      </c>
      <c r="E39" s="17">
        <v>540</v>
      </c>
      <c r="F39" s="18"/>
      <c r="G39" s="11">
        <f t="shared" si="1"/>
        <v>0</v>
      </c>
      <c r="H39" s="41" t="s">
        <v>107</v>
      </c>
    </row>
    <row r="40" ht="22" customHeight="1" spans="1:8">
      <c r="A40" s="19">
        <v>38</v>
      </c>
      <c r="B40" s="14" t="s">
        <v>112</v>
      </c>
      <c r="C40" s="14" t="s">
        <v>113</v>
      </c>
      <c r="D40" s="16" t="s">
        <v>53</v>
      </c>
      <c r="E40" s="17">
        <v>198</v>
      </c>
      <c r="F40" s="18"/>
      <c r="G40" s="11">
        <f t="shared" si="1"/>
        <v>0</v>
      </c>
      <c r="H40" s="41" t="s">
        <v>107</v>
      </c>
    </row>
    <row r="41" ht="22" customHeight="1" spans="1:8">
      <c r="A41" s="19">
        <v>39</v>
      </c>
      <c r="B41" s="14" t="s">
        <v>114</v>
      </c>
      <c r="C41" s="14" t="s">
        <v>115</v>
      </c>
      <c r="D41" s="16" t="s">
        <v>23</v>
      </c>
      <c r="E41" s="17">
        <v>80</v>
      </c>
      <c r="F41" s="18"/>
      <c r="G41" s="11">
        <f t="shared" si="1"/>
        <v>0</v>
      </c>
      <c r="H41" s="41" t="s">
        <v>107</v>
      </c>
    </row>
    <row r="42" ht="22" customHeight="1" spans="1:8">
      <c r="A42" s="19">
        <v>40</v>
      </c>
      <c r="B42" s="14" t="s">
        <v>116</v>
      </c>
      <c r="C42" s="28"/>
      <c r="D42" s="16" t="s">
        <v>53</v>
      </c>
      <c r="E42" s="17">
        <v>224</v>
      </c>
      <c r="F42" s="18"/>
      <c r="G42" s="11">
        <f t="shared" si="1"/>
        <v>0</v>
      </c>
      <c r="H42" s="41" t="s">
        <v>107</v>
      </c>
    </row>
    <row r="43" ht="22" customHeight="1" spans="1:8">
      <c r="A43" s="19">
        <v>41</v>
      </c>
      <c r="B43" s="14" t="s">
        <v>117</v>
      </c>
      <c r="C43" s="14"/>
      <c r="D43" s="16" t="s">
        <v>23</v>
      </c>
      <c r="E43" s="17">
        <v>516</v>
      </c>
      <c r="F43" s="18"/>
      <c r="G43" s="11">
        <f t="shared" si="1"/>
        <v>0</v>
      </c>
      <c r="H43" s="41" t="s">
        <v>107</v>
      </c>
    </row>
    <row r="44" ht="22" customHeight="1" spans="1:8">
      <c r="A44" s="19">
        <v>42</v>
      </c>
      <c r="B44" s="14" t="s">
        <v>118</v>
      </c>
      <c r="C44" s="14" t="s">
        <v>119</v>
      </c>
      <c r="D44" s="16" t="s">
        <v>11</v>
      </c>
      <c r="E44" s="17">
        <v>204</v>
      </c>
      <c r="F44" s="18"/>
      <c r="G44" s="11">
        <f t="shared" si="1"/>
        <v>0</v>
      </c>
      <c r="H44" s="41" t="s">
        <v>107</v>
      </c>
    </row>
    <row r="45" ht="22" customHeight="1" spans="1:9">
      <c r="A45" s="19">
        <v>43</v>
      </c>
      <c r="B45" s="6" t="s">
        <v>120</v>
      </c>
      <c r="C45" s="6" t="s">
        <v>121</v>
      </c>
      <c r="D45" s="8" t="s">
        <v>11</v>
      </c>
      <c r="E45" s="9">
        <v>1260</v>
      </c>
      <c r="F45" s="10"/>
      <c r="G45" s="11">
        <f t="shared" si="1"/>
        <v>0</v>
      </c>
      <c r="H45" s="48" t="s">
        <v>122</v>
      </c>
      <c r="I45" s="49"/>
    </row>
    <row r="46" ht="22" customHeight="1" spans="1:8">
      <c r="A46" s="19">
        <v>44</v>
      </c>
      <c r="B46" s="6" t="s">
        <v>123</v>
      </c>
      <c r="C46" s="6" t="s">
        <v>124</v>
      </c>
      <c r="D46" s="8" t="s">
        <v>27</v>
      </c>
      <c r="E46" s="9">
        <v>82</v>
      </c>
      <c r="F46" s="10"/>
      <c r="G46" s="11">
        <f t="shared" si="1"/>
        <v>0</v>
      </c>
      <c r="H46" s="41" t="s">
        <v>107</v>
      </c>
    </row>
    <row r="47" ht="22" customHeight="1" spans="1:8">
      <c r="A47" s="5">
        <v>45</v>
      </c>
      <c r="B47" s="6" t="s">
        <v>123</v>
      </c>
      <c r="C47" s="6" t="s">
        <v>125</v>
      </c>
      <c r="D47" s="8" t="s">
        <v>27</v>
      </c>
      <c r="E47" s="9">
        <v>237</v>
      </c>
      <c r="F47" s="10"/>
      <c r="G47" s="11">
        <f t="shared" si="1"/>
        <v>0</v>
      </c>
      <c r="H47" s="41" t="s">
        <v>107</v>
      </c>
    </row>
    <row r="48" ht="22" customHeight="1" spans="1:8">
      <c r="A48" s="5">
        <v>46</v>
      </c>
      <c r="B48" s="6" t="s">
        <v>123</v>
      </c>
      <c r="C48" s="6" t="s">
        <v>126</v>
      </c>
      <c r="D48" s="8" t="s">
        <v>27</v>
      </c>
      <c r="E48" s="9">
        <v>83</v>
      </c>
      <c r="F48" s="10"/>
      <c r="G48" s="11">
        <f t="shared" si="1"/>
        <v>0</v>
      </c>
      <c r="H48" s="41" t="s">
        <v>107</v>
      </c>
    </row>
    <row r="49" ht="22" customHeight="1" spans="1:8">
      <c r="A49" s="5">
        <v>47</v>
      </c>
      <c r="B49" s="6" t="s">
        <v>123</v>
      </c>
      <c r="C49" s="6" t="s">
        <v>127</v>
      </c>
      <c r="D49" s="8" t="s">
        <v>27</v>
      </c>
      <c r="E49" s="9">
        <v>191</v>
      </c>
      <c r="F49" s="10"/>
      <c r="G49" s="11">
        <f t="shared" si="1"/>
        <v>0</v>
      </c>
      <c r="H49" s="41" t="s">
        <v>107</v>
      </c>
    </row>
    <row r="50" ht="22" customHeight="1" spans="1:8">
      <c r="A50" s="5">
        <v>48</v>
      </c>
      <c r="B50" s="14" t="s">
        <v>128</v>
      </c>
      <c r="C50" s="14"/>
      <c r="D50" s="16" t="s">
        <v>23</v>
      </c>
      <c r="E50" s="17">
        <v>3150</v>
      </c>
      <c r="F50" s="18"/>
      <c r="G50" s="11">
        <f t="shared" si="1"/>
        <v>0</v>
      </c>
      <c r="H50" s="41" t="s">
        <v>107</v>
      </c>
    </row>
    <row r="51" ht="22" customHeight="1" spans="1:8">
      <c r="A51" s="5">
        <v>49</v>
      </c>
      <c r="B51" s="14" t="s">
        <v>129</v>
      </c>
      <c r="C51" s="15" t="s">
        <v>130</v>
      </c>
      <c r="D51" s="16" t="s">
        <v>131</v>
      </c>
      <c r="E51" s="17">
        <v>290</v>
      </c>
      <c r="F51" s="18"/>
      <c r="G51" s="11">
        <f t="shared" si="1"/>
        <v>0</v>
      </c>
      <c r="H51" s="13" t="s">
        <v>132</v>
      </c>
    </row>
    <row r="52" ht="22" customHeight="1" spans="1:8">
      <c r="A52" s="19">
        <v>50</v>
      </c>
      <c r="B52" s="14" t="s">
        <v>133</v>
      </c>
      <c r="C52" s="14" t="s">
        <v>134</v>
      </c>
      <c r="D52" s="16" t="s">
        <v>131</v>
      </c>
      <c r="E52" s="17">
        <v>350</v>
      </c>
      <c r="F52" s="18"/>
      <c r="G52" s="11">
        <f t="shared" si="1"/>
        <v>0</v>
      </c>
      <c r="H52" s="13" t="s">
        <v>132</v>
      </c>
    </row>
    <row r="53" ht="22" customHeight="1" spans="1:8">
      <c r="A53" s="19">
        <v>51</v>
      </c>
      <c r="B53" s="14" t="s">
        <v>135</v>
      </c>
      <c r="C53" s="14" t="s">
        <v>136</v>
      </c>
      <c r="D53" s="16" t="s">
        <v>27</v>
      </c>
      <c r="E53" s="17">
        <v>50</v>
      </c>
      <c r="F53" s="18"/>
      <c r="G53" s="11">
        <f t="shared" si="1"/>
        <v>0</v>
      </c>
      <c r="H53" s="41" t="s">
        <v>107</v>
      </c>
    </row>
    <row r="54" ht="22" customHeight="1" spans="1:8">
      <c r="A54" s="19">
        <v>52</v>
      </c>
      <c r="B54" s="14" t="s">
        <v>137</v>
      </c>
      <c r="C54" s="14" t="s">
        <v>138</v>
      </c>
      <c r="D54" s="16" t="s">
        <v>11</v>
      </c>
      <c r="E54" s="17">
        <v>46</v>
      </c>
      <c r="F54" s="18"/>
      <c r="G54" s="11">
        <f t="shared" si="1"/>
        <v>0</v>
      </c>
      <c r="H54" s="41" t="s">
        <v>107</v>
      </c>
    </row>
    <row r="55" ht="22" customHeight="1" spans="1:8">
      <c r="A55" s="19">
        <v>53</v>
      </c>
      <c r="B55" s="14" t="s">
        <v>139</v>
      </c>
      <c r="C55" s="14" t="s">
        <v>99</v>
      </c>
      <c r="D55" s="16" t="s">
        <v>23</v>
      </c>
      <c r="E55" s="17">
        <v>20</v>
      </c>
      <c r="F55" s="18"/>
      <c r="G55" s="11">
        <f t="shared" si="1"/>
        <v>0</v>
      </c>
      <c r="H55" s="41" t="s">
        <v>107</v>
      </c>
    </row>
    <row r="56" ht="22" customHeight="1" spans="1:8">
      <c r="A56" s="19">
        <v>54</v>
      </c>
      <c r="B56" s="14" t="s">
        <v>140</v>
      </c>
      <c r="C56" s="14" t="s">
        <v>141</v>
      </c>
      <c r="D56" s="16" t="s">
        <v>142</v>
      </c>
      <c r="E56" s="17">
        <v>40</v>
      </c>
      <c r="F56" s="18"/>
      <c r="G56" s="11">
        <f t="shared" si="1"/>
        <v>0</v>
      </c>
      <c r="H56" s="41" t="s">
        <v>107</v>
      </c>
    </row>
    <row r="57" ht="22" customHeight="1" spans="1:8">
      <c r="A57" s="19">
        <v>55</v>
      </c>
      <c r="B57" s="14" t="s">
        <v>143</v>
      </c>
      <c r="C57" s="14" t="s">
        <v>144</v>
      </c>
      <c r="D57" s="16" t="s">
        <v>142</v>
      </c>
      <c r="E57" s="17">
        <v>30</v>
      </c>
      <c r="F57" s="18"/>
      <c r="G57" s="11">
        <f t="shared" si="1"/>
        <v>0</v>
      </c>
      <c r="H57" s="41" t="s">
        <v>107</v>
      </c>
    </row>
    <row r="58" ht="22" customHeight="1" spans="1:8">
      <c r="A58" s="19">
        <v>56</v>
      </c>
      <c r="B58" s="14" t="s">
        <v>145</v>
      </c>
      <c r="C58" s="14" t="s">
        <v>146</v>
      </c>
      <c r="D58" s="16" t="s">
        <v>23</v>
      </c>
      <c r="E58" s="17">
        <v>72</v>
      </c>
      <c r="F58" s="18"/>
      <c r="G58" s="11">
        <f t="shared" si="1"/>
        <v>0</v>
      </c>
      <c r="H58" s="41" t="s">
        <v>107</v>
      </c>
    </row>
    <row r="59" ht="22" customHeight="1" spans="1:8">
      <c r="A59" s="19">
        <v>57</v>
      </c>
      <c r="B59" s="14" t="s">
        <v>147</v>
      </c>
      <c r="C59" s="14"/>
      <c r="D59" s="16" t="s">
        <v>23</v>
      </c>
      <c r="E59" s="17">
        <v>4640</v>
      </c>
      <c r="F59" s="18"/>
      <c r="G59" s="11">
        <f t="shared" si="1"/>
        <v>0</v>
      </c>
      <c r="H59" s="41" t="s">
        <v>107</v>
      </c>
    </row>
    <row r="60" ht="22" customHeight="1" spans="1:8">
      <c r="A60" s="19">
        <v>58</v>
      </c>
      <c r="B60" s="14" t="s">
        <v>148</v>
      </c>
      <c r="C60" s="14"/>
      <c r="D60" s="16" t="s">
        <v>23</v>
      </c>
      <c r="E60" s="17">
        <v>348</v>
      </c>
      <c r="F60" s="18"/>
      <c r="G60" s="11">
        <f t="shared" si="1"/>
        <v>0</v>
      </c>
      <c r="H60" s="41" t="s">
        <v>107</v>
      </c>
    </row>
    <row r="61" ht="22" customHeight="1" spans="1:8">
      <c r="A61" s="19">
        <v>59</v>
      </c>
      <c r="B61" s="14" t="s">
        <v>149</v>
      </c>
      <c r="C61" s="15"/>
      <c r="D61" s="16" t="s">
        <v>142</v>
      </c>
      <c r="E61" s="17">
        <v>125</v>
      </c>
      <c r="F61" s="18"/>
      <c r="G61" s="11">
        <f t="shared" si="1"/>
        <v>0</v>
      </c>
      <c r="H61" s="41" t="s">
        <v>107</v>
      </c>
    </row>
    <row r="62" ht="22" customHeight="1" spans="1:8">
      <c r="A62" s="19">
        <v>60</v>
      </c>
      <c r="B62" s="14" t="s">
        <v>150</v>
      </c>
      <c r="C62" s="14" t="s">
        <v>151</v>
      </c>
      <c r="D62" s="16" t="s">
        <v>23</v>
      </c>
      <c r="E62" s="17">
        <v>1030</v>
      </c>
      <c r="F62" s="18"/>
      <c r="G62" s="11">
        <f t="shared" si="1"/>
        <v>0</v>
      </c>
      <c r="H62" s="41" t="s">
        <v>107</v>
      </c>
    </row>
    <row r="63" ht="22" customHeight="1" spans="1:8">
      <c r="A63" s="19">
        <v>61</v>
      </c>
      <c r="B63" s="14" t="s">
        <v>152</v>
      </c>
      <c r="C63" s="15"/>
      <c r="D63" s="16" t="s">
        <v>23</v>
      </c>
      <c r="E63" s="17">
        <v>46</v>
      </c>
      <c r="F63" s="18"/>
      <c r="G63" s="11">
        <f t="shared" si="1"/>
        <v>0</v>
      </c>
      <c r="H63" s="41" t="s">
        <v>107</v>
      </c>
    </row>
    <row r="64" ht="22" customHeight="1" spans="1:8">
      <c r="A64" s="19">
        <v>62</v>
      </c>
      <c r="B64" s="14" t="s">
        <v>153</v>
      </c>
      <c r="C64" s="14"/>
      <c r="D64" s="16" t="s">
        <v>27</v>
      </c>
      <c r="E64" s="17">
        <v>970</v>
      </c>
      <c r="F64" s="18"/>
      <c r="G64" s="11">
        <f t="shared" si="1"/>
        <v>0</v>
      </c>
      <c r="H64" s="41" t="s">
        <v>107</v>
      </c>
    </row>
    <row r="65" ht="22" customHeight="1" spans="1:8">
      <c r="A65" s="19">
        <v>63</v>
      </c>
      <c r="B65" s="14" t="s">
        <v>154</v>
      </c>
      <c r="C65" s="14"/>
      <c r="D65" s="16" t="s">
        <v>27</v>
      </c>
      <c r="E65" s="17">
        <v>800</v>
      </c>
      <c r="F65" s="18"/>
      <c r="G65" s="11">
        <f t="shared" si="1"/>
        <v>0</v>
      </c>
      <c r="H65" s="41" t="s">
        <v>107</v>
      </c>
    </row>
    <row r="66" ht="22" customHeight="1" spans="1:8">
      <c r="A66" s="19">
        <v>64</v>
      </c>
      <c r="B66" s="14" t="s">
        <v>155</v>
      </c>
      <c r="C66" s="14"/>
      <c r="D66" s="16" t="s">
        <v>142</v>
      </c>
      <c r="E66" s="17">
        <v>114</v>
      </c>
      <c r="F66" s="18"/>
      <c r="G66" s="11">
        <f t="shared" si="1"/>
        <v>0</v>
      </c>
      <c r="H66" s="41" t="s">
        <v>107</v>
      </c>
    </row>
    <row r="67" ht="22" customHeight="1" spans="1:8">
      <c r="A67" s="19">
        <v>65</v>
      </c>
      <c r="B67" s="14" t="s">
        <v>156</v>
      </c>
      <c r="C67" s="14" t="s">
        <v>157</v>
      </c>
      <c r="D67" s="16" t="s">
        <v>158</v>
      </c>
      <c r="E67" s="17">
        <v>212</v>
      </c>
      <c r="F67" s="18"/>
      <c r="G67" s="11">
        <f t="shared" si="1"/>
        <v>0</v>
      </c>
      <c r="H67" s="41" t="s">
        <v>107</v>
      </c>
    </row>
    <row r="68" ht="22" customHeight="1" spans="1:8">
      <c r="A68" s="19">
        <v>66</v>
      </c>
      <c r="B68" s="14" t="s">
        <v>159</v>
      </c>
      <c r="C68" s="15" t="s">
        <v>160</v>
      </c>
      <c r="D68" s="16" t="s">
        <v>27</v>
      </c>
      <c r="E68" s="17">
        <v>30</v>
      </c>
      <c r="F68" s="18"/>
      <c r="G68" s="11">
        <f t="shared" si="1"/>
        <v>0</v>
      </c>
      <c r="H68" s="41" t="s">
        <v>107</v>
      </c>
    </row>
    <row r="69" ht="22" customHeight="1" spans="1:8">
      <c r="A69" s="19">
        <v>67</v>
      </c>
      <c r="B69" s="14" t="s">
        <v>161</v>
      </c>
      <c r="C69" s="14"/>
      <c r="D69" s="16" t="s">
        <v>142</v>
      </c>
      <c r="E69" s="17">
        <v>216</v>
      </c>
      <c r="F69" s="18"/>
      <c r="G69" s="11">
        <f t="shared" si="1"/>
        <v>0</v>
      </c>
      <c r="H69" s="12" t="s">
        <v>162</v>
      </c>
    </row>
    <row r="70" ht="22" customHeight="1" spans="1:8">
      <c r="A70" s="19">
        <v>68</v>
      </c>
      <c r="B70" s="14" t="s">
        <v>163</v>
      </c>
      <c r="C70" s="14"/>
      <c r="D70" s="16" t="s">
        <v>23</v>
      </c>
      <c r="E70" s="17">
        <v>24</v>
      </c>
      <c r="F70" s="18"/>
      <c r="G70" s="11">
        <f t="shared" si="1"/>
        <v>0</v>
      </c>
      <c r="H70" s="41" t="s">
        <v>107</v>
      </c>
    </row>
    <row r="71" ht="22" customHeight="1" spans="1:8">
      <c r="A71" s="19">
        <v>69</v>
      </c>
      <c r="B71" s="14" t="s">
        <v>164</v>
      </c>
      <c r="C71" s="14" t="s">
        <v>165</v>
      </c>
      <c r="D71" s="16" t="s">
        <v>158</v>
      </c>
      <c r="E71" s="17">
        <v>226</v>
      </c>
      <c r="F71" s="18"/>
      <c r="G71" s="11">
        <f t="shared" si="1"/>
        <v>0</v>
      </c>
      <c r="H71" s="13" t="s">
        <v>166</v>
      </c>
    </row>
    <row r="72" ht="22" customHeight="1" spans="1:8">
      <c r="A72" s="19">
        <v>70</v>
      </c>
      <c r="B72" s="14" t="s">
        <v>167</v>
      </c>
      <c r="C72" s="28"/>
      <c r="D72" s="16" t="s">
        <v>60</v>
      </c>
      <c r="E72" s="17">
        <v>850</v>
      </c>
      <c r="F72" s="18"/>
      <c r="G72" s="11">
        <f t="shared" si="1"/>
        <v>0</v>
      </c>
      <c r="H72" s="41" t="s">
        <v>107</v>
      </c>
    </row>
    <row r="73" ht="22" customHeight="1" spans="1:8">
      <c r="A73" s="19">
        <v>71</v>
      </c>
      <c r="B73" s="30" t="s">
        <v>168</v>
      </c>
      <c r="C73" s="30"/>
      <c r="D73" s="31" t="s">
        <v>142</v>
      </c>
      <c r="E73" s="32">
        <v>2928</v>
      </c>
      <c r="F73" s="33"/>
      <c r="G73" s="11">
        <f t="shared" ref="G73:G92" si="2">SUM(E73*F73)</f>
        <v>0</v>
      </c>
      <c r="H73" s="41" t="s">
        <v>107</v>
      </c>
    </row>
    <row r="74" ht="22" customHeight="1" spans="1:8">
      <c r="A74" s="19">
        <v>72</v>
      </c>
      <c r="B74" s="14" t="s">
        <v>169</v>
      </c>
      <c r="C74" s="15"/>
      <c r="D74" s="16" t="s">
        <v>170</v>
      </c>
      <c r="E74" s="17">
        <v>570</v>
      </c>
      <c r="F74" s="18"/>
      <c r="G74" s="11">
        <f t="shared" si="2"/>
        <v>0</v>
      </c>
      <c r="H74" s="41" t="s">
        <v>107</v>
      </c>
    </row>
    <row r="75" ht="22" customHeight="1" spans="1:8">
      <c r="A75" s="19">
        <v>73</v>
      </c>
      <c r="B75" s="14" t="s">
        <v>171</v>
      </c>
      <c r="C75" s="14" t="s">
        <v>172</v>
      </c>
      <c r="D75" s="16" t="s">
        <v>170</v>
      </c>
      <c r="E75" s="17">
        <v>330</v>
      </c>
      <c r="F75" s="18"/>
      <c r="G75" s="11">
        <f t="shared" si="2"/>
        <v>0</v>
      </c>
      <c r="H75" s="41" t="s">
        <v>107</v>
      </c>
    </row>
    <row r="76" ht="22" customHeight="1" spans="1:8">
      <c r="A76" s="19">
        <v>74</v>
      </c>
      <c r="B76" s="14" t="s">
        <v>173</v>
      </c>
      <c r="C76" s="14" t="s">
        <v>174</v>
      </c>
      <c r="D76" s="16" t="s">
        <v>170</v>
      </c>
      <c r="E76" s="17">
        <v>8900</v>
      </c>
      <c r="F76" s="18"/>
      <c r="G76" s="11">
        <f t="shared" si="2"/>
        <v>0</v>
      </c>
      <c r="H76" s="41" t="s">
        <v>107</v>
      </c>
    </row>
    <row r="77" ht="22" customHeight="1" spans="1:8">
      <c r="A77" s="19">
        <v>75</v>
      </c>
      <c r="B77" s="14" t="s">
        <v>175</v>
      </c>
      <c r="C77" s="14" t="s">
        <v>176</v>
      </c>
      <c r="D77" s="16" t="s">
        <v>170</v>
      </c>
      <c r="E77" s="17">
        <v>2592</v>
      </c>
      <c r="F77" s="18"/>
      <c r="G77" s="11">
        <f t="shared" si="2"/>
        <v>0</v>
      </c>
      <c r="H77" s="41" t="s">
        <v>107</v>
      </c>
    </row>
    <row r="78" ht="22" customHeight="1" spans="1:8">
      <c r="A78" s="19">
        <v>76</v>
      </c>
      <c r="B78" s="14" t="s">
        <v>177</v>
      </c>
      <c r="C78" s="14" t="s">
        <v>138</v>
      </c>
      <c r="D78" s="16" t="s">
        <v>142</v>
      </c>
      <c r="E78" s="17">
        <v>2736</v>
      </c>
      <c r="F78" s="18"/>
      <c r="G78" s="11">
        <f t="shared" si="2"/>
        <v>0</v>
      </c>
      <c r="H78" s="41" t="s">
        <v>107</v>
      </c>
    </row>
    <row r="79" ht="22" customHeight="1" spans="1:8">
      <c r="A79" s="19">
        <v>77</v>
      </c>
      <c r="B79" s="14" t="s">
        <v>175</v>
      </c>
      <c r="C79" s="14" t="s">
        <v>178</v>
      </c>
      <c r="D79" s="16" t="s">
        <v>170</v>
      </c>
      <c r="E79" s="17">
        <v>8112</v>
      </c>
      <c r="F79" s="18"/>
      <c r="G79" s="11">
        <f t="shared" si="2"/>
        <v>0</v>
      </c>
      <c r="H79" s="41" t="s">
        <v>107</v>
      </c>
    </row>
    <row r="80" ht="22" customHeight="1" spans="1:8">
      <c r="A80" s="19">
        <v>78</v>
      </c>
      <c r="B80" s="14" t="s">
        <v>179</v>
      </c>
      <c r="C80" s="14"/>
      <c r="D80" s="16" t="s">
        <v>27</v>
      </c>
      <c r="E80" s="17">
        <v>175</v>
      </c>
      <c r="F80" s="18"/>
      <c r="G80" s="11">
        <f t="shared" si="2"/>
        <v>0</v>
      </c>
      <c r="H80" s="41" t="s">
        <v>107</v>
      </c>
    </row>
    <row r="81" ht="22" customHeight="1" spans="1:8">
      <c r="A81" s="29">
        <v>79</v>
      </c>
      <c r="B81" s="14" t="s">
        <v>180</v>
      </c>
      <c r="C81" s="14" t="s">
        <v>181</v>
      </c>
      <c r="D81" s="16" t="s">
        <v>20</v>
      </c>
      <c r="E81" s="17">
        <v>200</v>
      </c>
      <c r="F81" s="18"/>
      <c r="G81" s="11">
        <f t="shared" si="2"/>
        <v>0</v>
      </c>
      <c r="H81" s="41" t="s">
        <v>107</v>
      </c>
    </row>
    <row r="82" ht="22" customHeight="1" spans="1:8">
      <c r="A82" s="29">
        <v>80</v>
      </c>
      <c r="B82" s="50" t="s">
        <v>182</v>
      </c>
      <c r="C82" s="14" t="s">
        <v>183</v>
      </c>
      <c r="D82" s="16" t="s">
        <v>23</v>
      </c>
      <c r="E82" s="17">
        <v>325</v>
      </c>
      <c r="F82" s="18"/>
      <c r="G82" s="11">
        <f t="shared" si="2"/>
        <v>0</v>
      </c>
      <c r="H82" s="41" t="s">
        <v>107</v>
      </c>
    </row>
    <row r="83" ht="22" customHeight="1" spans="1:8">
      <c r="A83" s="36">
        <v>81</v>
      </c>
      <c r="B83" s="30" t="s">
        <v>184</v>
      </c>
      <c r="C83" s="30" t="s">
        <v>185</v>
      </c>
      <c r="D83" s="31" t="s">
        <v>131</v>
      </c>
      <c r="E83" s="32">
        <v>2241</v>
      </c>
      <c r="F83" s="33"/>
      <c r="G83" s="34">
        <f t="shared" si="2"/>
        <v>0</v>
      </c>
      <c r="H83" s="41" t="s">
        <v>107</v>
      </c>
    </row>
    <row r="84" ht="22" customHeight="1" spans="1:8">
      <c r="A84" s="36">
        <v>82</v>
      </c>
      <c r="B84" s="51" t="s">
        <v>186</v>
      </c>
      <c r="C84" s="6"/>
      <c r="D84" s="8" t="s">
        <v>187</v>
      </c>
      <c r="E84" s="9">
        <v>30</v>
      </c>
      <c r="F84" s="10"/>
      <c r="G84" s="11">
        <f t="shared" si="2"/>
        <v>0</v>
      </c>
      <c r="H84" s="13" t="s">
        <v>188</v>
      </c>
    </row>
    <row r="85" ht="22" customHeight="1" spans="1:8">
      <c r="A85" s="36">
        <v>83</v>
      </c>
      <c r="B85" s="51" t="s">
        <v>189</v>
      </c>
      <c r="C85" s="6" t="s">
        <v>190</v>
      </c>
      <c r="D85" s="8" t="s">
        <v>23</v>
      </c>
      <c r="E85" s="9">
        <v>100</v>
      </c>
      <c r="F85" s="10"/>
      <c r="G85" s="11">
        <f t="shared" si="2"/>
        <v>0</v>
      </c>
      <c r="H85" s="12" t="s">
        <v>191</v>
      </c>
    </row>
    <row r="86" ht="22" customHeight="1" spans="1:8">
      <c r="A86" s="36">
        <v>84</v>
      </c>
      <c r="B86" s="52" t="s">
        <v>192</v>
      </c>
      <c r="C86" s="53" t="s">
        <v>193</v>
      </c>
      <c r="D86" s="54" t="s">
        <v>23</v>
      </c>
      <c r="E86" s="55">
        <v>105</v>
      </c>
      <c r="F86" s="56"/>
      <c r="G86" s="11">
        <f t="shared" si="2"/>
        <v>0</v>
      </c>
      <c r="H86" s="13" t="s">
        <v>194</v>
      </c>
    </row>
    <row r="87" ht="22" customHeight="1" spans="1:8">
      <c r="A87" s="36">
        <v>85</v>
      </c>
      <c r="B87" s="50" t="s">
        <v>189</v>
      </c>
      <c r="C87" s="14" t="s">
        <v>195</v>
      </c>
      <c r="D87" s="16" t="s">
        <v>196</v>
      </c>
      <c r="E87" s="17">
        <v>20</v>
      </c>
      <c r="F87" s="18"/>
      <c r="G87" s="11">
        <f t="shared" si="2"/>
        <v>0</v>
      </c>
      <c r="H87" s="12" t="s">
        <v>191</v>
      </c>
    </row>
    <row r="88" ht="22" customHeight="1" spans="1:8">
      <c r="A88" s="36">
        <v>86</v>
      </c>
      <c r="B88" s="43" t="s">
        <v>145</v>
      </c>
      <c r="C88" s="57" t="s">
        <v>99</v>
      </c>
      <c r="D88" s="44" t="s">
        <v>23</v>
      </c>
      <c r="E88" s="45">
        <v>3876</v>
      </c>
      <c r="F88" s="46"/>
      <c r="G88" s="47">
        <f t="shared" si="2"/>
        <v>0</v>
      </c>
      <c r="H88" s="58" t="s">
        <v>197</v>
      </c>
    </row>
    <row r="89" ht="22" customHeight="1" spans="1:8">
      <c r="A89" s="36">
        <v>87</v>
      </c>
      <c r="B89" s="59" t="s">
        <v>198</v>
      </c>
      <c r="C89" s="20" t="s">
        <v>199</v>
      </c>
      <c r="D89" s="21" t="s">
        <v>60</v>
      </c>
      <c r="E89" s="22">
        <v>296</v>
      </c>
      <c r="F89" s="23"/>
      <c r="G89" s="12">
        <f t="shared" si="2"/>
        <v>0</v>
      </c>
      <c r="H89" s="13" t="s">
        <v>200</v>
      </c>
    </row>
    <row r="90" ht="22" customHeight="1" spans="1:8">
      <c r="A90" s="60">
        <v>88</v>
      </c>
      <c r="B90" s="61" t="s">
        <v>198</v>
      </c>
      <c r="C90" s="62" t="s">
        <v>201</v>
      </c>
      <c r="D90" s="63" t="s">
        <v>60</v>
      </c>
      <c r="E90" s="64">
        <v>4</v>
      </c>
      <c r="F90" s="65"/>
      <c r="G90" s="47">
        <f t="shared" si="2"/>
        <v>0</v>
      </c>
      <c r="H90" s="41" t="s">
        <v>200</v>
      </c>
    </row>
    <row r="91" ht="22" customHeight="1" spans="1:8">
      <c r="A91" s="36">
        <v>89</v>
      </c>
      <c r="B91" s="51" t="s">
        <v>202</v>
      </c>
      <c r="C91" s="6" t="s">
        <v>203</v>
      </c>
      <c r="D91" s="8" t="s">
        <v>60</v>
      </c>
      <c r="E91" s="9">
        <v>36</v>
      </c>
      <c r="F91" s="10"/>
      <c r="G91" s="11">
        <f t="shared" si="2"/>
        <v>0</v>
      </c>
      <c r="H91" s="13" t="s">
        <v>200</v>
      </c>
    </row>
    <row r="92" ht="22" customHeight="1" spans="1:8">
      <c r="A92" s="36">
        <v>90</v>
      </c>
      <c r="B92" s="51" t="s">
        <v>189</v>
      </c>
      <c r="C92" s="7"/>
      <c r="D92" s="8" t="s">
        <v>142</v>
      </c>
      <c r="E92" s="9">
        <v>19080</v>
      </c>
      <c r="F92" s="10"/>
      <c r="G92" s="11">
        <f t="shared" si="2"/>
        <v>0</v>
      </c>
      <c r="H92" s="13" t="s">
        <v>204</v>
      </c>
    </row>
    <row r="93" ht="22" customHeight="1" spans="1:8">
      <c r="A93" s="36"/>
      <c r="B93" s="59"/>
      <c r="C93" s="20"/>
      <c r="D93" s="21"/>
      <c r="E93" s="22"/>
      <c r="F93" s="23"/>
      <c r="G93" s="12"/>
      <c r="H93" s="12"/>
    </row>
    <row r="94" ht="22" customHeight="1" spans="1:8">
      <c r="A94" s="38" t="s">
        <v>205</v>
      </c>
      <c r="B94" s="38"/>
      <c r="C94" s="38"/>
      <c r="D94" s="66">
        <f>SUM(G3:G93)</f>
        <v>0</v>
      </c>
      <c r="E94" s="66"/>
      <c r="F94" s="66"/>
      <c r="G94" s="66"/>
      <c r="H94" s="66"/>
    </row>
  </sheetData>
  <mergeCells count="3">
    <mergeCell ref="A1:H1"/>
    <mergeCell ref="A94:C94"/>
    <mergeCell ref="D94:H9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无聊的老H</cp:lastModifiedBy>
  <dcterms:created xsi:type="dcterms:W3CDTF">2024-02-27T10:05:00Z</dcterms:created>
  <dcterms:modified xsi:type="dcterms:W3CDTF">2024-04-09T02:04:07Z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987B3ABE1655443AA0B44971F3EB7DF8_11</vt:lpwstr>
  </property>
  <property fmtid="{D5CDD505-2E9C-101B-9397-08002B2CF9AE}" pid="3" name="KSOProductBuildVer">
    <vt:lpwstr>2052-12.1.0.16417</vt:lpwstr>
  </property>
</Properties>
</file>